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坂 国体・関ブロ\派遣旅費等\♪H29 山田\4-提出依頼冬季大会　※中身はｈ28のまま\ユニフォーム様式\"/>
    </mc:Choice>
  </mc:AlternateContent>
  <bookViews>
    <workbookView xWindow="0" yWindow="0" windowWidth="20490" windowHeight="7500" activeTab="1"/>
  </bookViews>
  <sheets>
    <sheet name="Sheet1" sheetId="1" r:id="rId1"/>
    <sheet name="記入例" sheetId="2" r:id="rId2"/>
  </sheets>
  <calcPr calcId="152511"/>
</workbook>
</file>

<file path=xl/calcChain.xml><?xml version="1.0" encoding="utf-8"?>
<calcChain xmlns="http://schemas.openxmlformats.org/spreadsheetml/2006/main">
  <c r="H18" i="2" l="1"/>
  <c r="K15" i="2"/>
  <c r="G15" i="2"/>
  <c r="F15" i="2"/>
  <c r="E15" i="2"/>
  <c r="D15" i="2"/>
  <c r="C15" i="2"/>
  <c r="H14" i="2"/>
  <c r="H13" i="2"/>
  <c r="K10" i="2"/>
  <c r="K21" i="2" s="1"/>
  <c r="G10" i="2"/>
  <c r="F10" i="2"/>
  <c r="F21" i="2" s="1"/>
  <c r="E10" i="2"/>
  <c r="E21" i="2" s="1"/>
  <c r="D10" i="2"/>
  <c r="D21" i="2" s="1"/>
  <c r="C10" i="2"/>
  <c r="H9" i="2"/>
  <c r="H8" i="2"/>
  <c r="K24" i="2" l="1"/>
  <c r="D24" i="2"/>
  <c r="H15" i="2"/>
  <c r="G21" i="2"/>
  <c r="H10" i="2"/>
  <c r="C21" i="2"/>
  <c r="D25" i="2"/>
  <c r="D26" i="2" s="1"/>
  <c r="H21" i="2" l="1"/>
  <c r="K26" i="2"/>
  <c r="H18" i="1"/>
  <c r="K15" i="1"/>
  <c r="K10" i="1"/>
  <c r="K21" i="1" s="1"/>
  <c r="G15" i="1"/>
  <c r="F15" i="1"/>
  <c r="E15" i="1"/>
  <c r="D15" i="1"/>
  <c r="C15" i="1"/>
  <c r="H14" i="1"/>
  <c r="H13" i="1"/>
  <c r="H9" i="1"/>
  <c r="H8" i="1"/>
  <c r="D10" i="1"/>
  <c r="E10" i="1"/>
  <c r="E21" i="1" s="1"/>
  <c r="F10" i="1"/>
  <c r="F21" i="1" s="1"/>
  <c r="G10" i="1"/>
  <c r="C10" i="1"/>
  <c r="D25" i="1" l="1"/>
  <c r="D24" i="1"/>
  <c r="H15" i="1"/>
  <c r="K24" i="1"/>
  <c r="D21" i="1"/>
  <c r="C21" i="1"/>
  <c r="K26" i="1"/>
  <c r="H10" i="1"/>
  <c r="H21" i="1" s="1"/>
  <c r="G21" i="1"/>
  <c r="D26" i="1"/>
</calcChain>
</file>

<file path=xl/sharedStrings.xml><?xml version="1.0" encoding="utf-8"?>
<sst xmlns="http://schemas.openxmlformats.org/spreadsheetml/2006/main" count="204" uniqueCount="56">
  <si>
    <t>公費</t>
    <rPh sb="0" eb="2">
      <t>コウヒ</t>
    </rPh>
    <phoneticPr fontId="1"/>
  </si>
  <si>
    <t>私費</t>
    <rPh sb="0" eb="2">
      <t>シヒ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</si>
  <si>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</si>
  <si>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</si>
  <si>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</si>
  <si>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</si>
  <si>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</si>
  <si>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合計</t>
    <rPh sb="0" eb="2">
      <t>ゴウケイ</t>
    </rPh>
    <phoneticPr fontId="1"/>
  </si>
  <si>
    <t>本部役員</t>
    <rPh sb="0" eb="2">
      <t>ホンブ</t>
    </rPh>
    <rPh sb="2" eb="4">
      <t>ヤクイン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</si>
  <si>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</si>
  <si>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</si>
  <si>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合計数量</t>
    <rPh sb="0" eb="2">
      <t>ゴウケイ</t>
    </rPh>
    <rPh sb="2" eb="4">
      <t>スウリョウ</t>
    </rPh>
    <phoneticPr fontId="1"/>
  </si>
  <si>
    <t>担当者氏名：</t>
    <rPh sb="0" eb="3">
      <t>タントウシャ</t>
    </rPh>
    <rPh sb="3" eb="5">
      <t>シメイ</t>
    </rPh>
    <phoneticPr fontId="1"/>
  </si>
  <si>
    <t>電話番号：</t>
    <rPh sb="0" eb="2">
      <t>デンワ</t>
    </rPh>
    <rPh sb="2" eb="4">
      <t>バンゴウ</t>
    </rPh>
    <phoneticPr fontId="1"/>
  </si>
  <si>
    <t>◆申込責任者◆</t>
    <rPh sb="1" eb="3">
      <t>モウシコミ</t>
    </rPh>
    <rPh sb="3" eb="6">
      <t>セキニンシャ</t>
    </rPh>
    <phoneticPr fontId="1"/>
  </si>
  <si>
    <t>◆提出先◆</t>
    <rPh sb="1" eb="3">
      <t>テイシュツ</t>
    </rPh>
    <rPh sb="3" eb="4">
      <t>サキ</t>
    </rPh>
    <phoneticPr fontId="1"/>
  </si>
  <si>
    <t>ファクス：03-3465-4311</t>
    <phoneticPr fontId="1"/>
  </si>
  <si>
    <t>①送付先名</t>
    <rPh sb="1" eb="3">
      <t>ソウフ</t>
    </rPh>
    <rPh sb="3" eb="4">
      <t>サキ</t>
    </rPh>
    <rPh sb="4" eb="5">
      <t>メイ</t>
    </rPh>
    <phoneticPr fontId="1"/>
  </si>
  <si>
    <t>②住所</t>
    <rPh sb="1" eb="3">
      <t>ジュウショ</t>
    </rPh>
    <phoneticPr fontId="1"/>
  </si>
  <si>
    <t>③電話番号</t>
    <rPh sb="1" eb="3">
      <t>デンワ</t>
    </rPh>
    <rPh sb="3" eb="5">
      <t>バンゴウ</t>
    </rPh>
    <phoneticPr fontId="1"/>
  </si>
  <si>
    <t>◆ロングコート　集計表◆</t>
    <rPh sb="8" eb="11">
      <t>シュウケイヒョウ</t>
    </rPh>
    <phoneticPr fontId="1"/>
  </si>
  <si>
    <t>◆帽子　集計表◆</t>
    <rPh sb="1" eb="3">
      <t>ボウシ</t>
    </rPh>
    <rPh sb="4" eb="7">
      <t>シュウケイヒョウ</t>
    </rPh>
    <phoneticPr fontId="1"/>
  </si>
  <si>
    <t>◆納品先◆</t>
    <rPh sb="1" eb="3">
      <t>ノウヒン</t>
    </rPh>
    <rPh sb="3" eb="4">
      <t>サキ</t>
    </rPh>
    <phoneticPr fontId="1"/>
  </si>
  <si>
    <t>〒</t>
    <phoneticPr fontId="1"/>
  </si>
  <si>
    <t>全額公費</t>
    <rPh sb="0" eb="2">
      <t>ゼンガク</t>
    </rPh>
    <rPh sb="2" eb="4">
      <t>コウヒ</t>
    </rPh>
    <phoneticPr fontId="1"/>
  </si>
  <si>
    <t>（注）発注から納品までの日程に余裕がなく、発注ミスがありましても対応できかねます。
ご提出前にもう一度、内容の確認をお願いいたします。</t>
    <rPh sb="1" eb="2">
      <t>チュウ</t>
    </rPh>
    <rPh sb="3" eb="5">
      <t>ハッチュウ</t>
    </rPh>
    <rPh sb="7" eb="9">
      <t>ノウヒン</t>
    </rPh>
    <rPh sb="12" eb="14">
      <t>ニッテイ</t>
    </rPh>
    <rPh sb="15" eb="17">
      <t>ヨユウ</t>
    </rPh>
    <rPh sb="21" eb="23">
      <t>ハッチュウ</t>
    </rPh>
    <rPh sb="32" eb="34">
      <t>タイオウ</t>
    </rPh>
    <rPh sb="43" eb="45">
      <t>テイシュツ</t>
    </rPh>
    <rPh sb="45" eb="46">
      <t>マエ</t>
    </rPh>
    <rPh sb="49" eb="51">
      <t>イチド</t>
    </rPh>
    <rPh sb="52" eb="54">
      <t>ナイヨウ</t>
    </rPh>
    <rPh sb="55" eb="57">
      <t>カクニン</t>
    </rPh>
    <rPh sb="59" eb="60">
      <t>ネガ</t>
    </rPh>
    <phoneticPr fontId="1"/>
  </si>
  <si>
    <t>◆後日請求金額◆</t>
    <rPh sb="1" eb="3">
      <t>ゴジツ</t>
    </rPh>
    <rPh sb="3" eb="5">
      <t>セイキュウ</t>
    </rPh>
    <rPh sb="5" eb="7">
      <t>キンガク</t>
    </rPh>
    <phoneticPr fontId="1"/>
  </si>
  <si>
    <t>都体協補助金</t>
    <rPh sb="0" eb="1">
      <t>ト</t>
    </rPh>
    <rPh sb="1" eb="3">
      <t>タイキョウ</t>
    </rPh>
    <rPh sb="3" eb="6">
      <t>ホジョキン</t>
    </rPh>
    <phoneticPr fontId="1"/>
  </si>
  <si>
    <t>公費合計</t>
    <rPh sb="0" eb="2">
      <t>コウヒ</t>
    </rPh>
    <rPh sb="2" eb="4">
      <t>ゴウケイ</t>
    </rPh>
    <phoneticPr fontId="1"/>
  </si>
  <si>
    <t>競技団体負担金(A)</t>
    <rPh sb="0" eb="2">
      <t>キョウギ</t>
    </rPh>
    <rPh sb="2" eb="4">
      <t>ダンタイ</t>
    </rPh>
    <rPh sb="4" eb="7">
      <t>フタンキン</t>
    </rPh>
    <phoneticPr fontId="1"/>
  </si>
  <si>
    <t>私費合計(B)</t>
    <rPh sb="0" eb="2">
      <t>シヒ</t>
    </rPh>
    <rPh sb="2" eb="4">
      <t>ゴウケイ</t>
    </rPh>
    <phoneticPr fontId="1"/>
  </si>
  <si>
    <t>請求合計(A+B)</t>
    <rPh sb="0" eb="2">
      <t>セイキュウ</t>
    </rPh>
    <rPh sb="2" eb="4">
      <t>ゴウケイ</t>
    </rPh>
    <phoneticPr fontId="1"/>
  </si>
  <si>
    <t>◆納品日希望日◆</t>
    <rPh sb="1" eb="4">
      <t>ノウヒンビ</t>
    </rPh>
    <rPh sb="4" eb="7">
      <t>キボウビ</t>
    </rPh>
    <phoneticPr fontId="1"/>
  </si>
  <si>
    <t>※宿舎に直接納品の場合には、①に宿舎と入力ください。</t>
    <rPh sb="1" eb="3">
      <t>シュクシャ</t>
    </rPh>
    <rPh sb="4" eb="6">
      <t>チョクセツ</t>
    </rPh>
    <rPh sb="6" eb="8">
      <t>ノウヒン</t>
    </rPh>
    <rPh sb="9" eb="11">
      <t>バアイ</t>
    </rPh>
    <rPh sb="16" eb="18">
      <t>シュクシャ</t>
    </rPh>
    <rPh sb="19" eb="21">
      <t>ニュウリョク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</si>
  <si>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</si>
  <si>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</si>
  <si>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を予定しております。それ以外で希望日があれば</t>
    <rPh sb="1" eb="3">
      <t>ヨテイ</t>
    </rPh>
    <rPh sb="12" eb="14">
      <t>イガイ</t>
    </rPh>
    <rPh sb="15" eb="18">
      <t>キボウビ</t>
    </rPh>
    <phoneticPr fontId="1"/>
  </si>
  <si>
    <t>上記へご記入ください。</t>
    <rPh sb="0" eb="2">
      <t>ジョウキ</t>
    </rPh>
    <rPh sb="4" eb="6">
      <t>キニュウ</t>
    </rPh>
    <phoneticPr fontId="1"/>
  </si>
  <si>
    <t>月</t>
  </si>
  <si>
    <t>アルペン</t>
    <phoneticPr fontId="1"/>
  </si>
  <si>
    <t>クロカン</t>
    <phoneticPr fontId="1"/>
  </si>
  <si>
    <t>5名</t>
    <rPh sb="1" eb="2">
      <t>メイ</t>
    </rPh>
    <phoneticPr fontId="1"/>
  </si>
  <si>
    <t>クロカン</t>
    <phoneticPr fontId="1"/>
  </si>
  <si>
    <t>2月</t>
    <rPh sb="1" eb="2">
      <t>ガツ</t>
    </rPh>
    <phoneticPr fontId="1"/>
  </si>
  <si>
    <t>クロカン
ジャンプ</t>
    <phoneticPr fontId="1"/>
  </si>
  <si>
    <t>東京都○○連盟</t>
    <rPh sb="0" eb="3">
      <t>トウキョウト</t>
    </rPh>
    <rPh sb="5" eb="7">
      <t>レンメイ</t>
    </rPh>
    <phoneticPr fontId="7"/>
  </si>
  <si>
    <t>03-0000-0000</t>
    <phoneticPr fontId="7"/>
  </si>
  <si>
    <t>宿舎</t>
    <rPh sb="0" eb="2">
      <t>シュクシャ</t>
    </rPh>
    <phoneticPr fontId="7"/>
  </si>
  <si>
    <t>〒000-0000　渋谷区神南0-0-0</t>
    <rPh sb="10" eb="13">
      <t>シブヤク</t>
    </rPh>
    <rPh sb="13" eb="15">
      <t>ジンナン</t>
    </rPh>
    <phoneticPr fontId="1"/>
  </si>
  <si>
    <t>03-0000-0000</t>
    <phoneticPr fontId="7"/>
  </si>
  <si>
    <t>（公財）東京都体育協会　事業部競技スポーツ課　山田 宛</t>
    <rPh sb="0" eb="11">
      <t>コウザイ</t>
    </rPh>
    <rPh sb="12" eb="14">
      <t>ジギョウ</t>
    </rPh>
    <rPh sb="14" eb="15">
      <t>ブ</t>
    </rPh>
    <rPh sb="15" eb="17">
      <t>キョウギ</t>
    </rPh>
    <rPh sb="21" eb="22">
      <t>カ</t>
    </rPh>
    <rPh sb="23" eb="25">
      <t>ヤマダ</t>
    </rPh>
    <rPh sb="26" eb="27">
      <t>アテ</t>
    </rPh>
    <phoneticPr fontId="1"/>
  </si>
  <si>
    <t>E-mail：s-yamada@tokyo-sports.or.jp</t>
    <phoneticPr fontId="1"/>
  </si>
  <si>
    <t>E-mail：s-yamada@tokyo-sports.or.jp</t>
    <phoneticPr fontId="1"/>
  </si>
  <si>
    <t>締切：平成30年1月31日（水曜日）</t>
    <rPh sb="0" eb="2">
      <t>シメキリ</t>
    </rPh>
    <rPh sb="3" eb="5">
      <t>ヘイセイ</t>
    </rPh>
    <rPh sb="7" eb="8">
      <t>ネン</t>
    </rPh>
    <rPh sb="9" eb="10">
      <t>ガツ</t>
    </rPh>
    <rPh sb="12" eb="13">
      <t>ニチ</t>
    </rPh>
    <rPh sb="14" eb="17">
      <t>スイヨウビ</t>
    </rPh>
    <phoneticPr fontId="1"/>
  </si>
  <si>
    <t>事前に都内納品の場合には、2月18日（日曜日）</t>
    <rPh sb="0" eb="2">
      <t>ジゼン</t>
    </rPh>
    <rPh sb="3" eb="5">
      <t>トナイ</t>
    </rPh>
    <rPh sb="5" eb="7">
      <t>ノウヒン</t>
    </rPh>
    <rPh sb="8" eb="10">
      <t>バアイ</t>
    </rPh>
    <rPh sb="14" eb="15">
      <t>ガツ</t>
    </rPh>
    <rPh sb="17" eb="18">
      <t>ニチ</t>
    </rPh>
    <rPh sb="19" eb="22">
      <t>ニチヨウビ</t>
    </rPh>
    <phoneticPr fontId="1"/>
  </si>
  <si>
    <t>宿舎に直接納品の場合には、2月23日（金曜日）</t>
    <rPh sb="0" eb="2">
      <t>シュクシャ</t>
    </rPh>
    <rPh sb="3" eb="5">
      <t>チョクセツ</t>
    </rPh>
    <rPh sb="5" eb="7">
      <t>ノウヒン</t>
    </rPh>
    <rPh sb="8" eb="10">
      <t>バアイ</t>
    </rPh>
    <rPh sb="14" eb="15">
      <t>ガツ</t>
    </rPh>
    <rPh sb="17" eb="18">
      <t>ニチ</t>
    </rPh>
    <rPh sb="19" eb="22">
      <t>キンヨウビ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</si>
</sst>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Layout" topLeftCell="A10" zoomScaleNormal="100" zoomScaleSheetLayoutView="100" workbookViewId="0">
      <selection activeCell="O27" sqref="O27:O28"/>
    </sheetView>
  </sheetViews>
  <sheetFormatPr defaultRowHeight="13.5" x14ac:dyDescent="0.15"/>
  <cols>
    <col min="1" max="1" width="13.625" style="1" customWidth="1"/>
    <col min="2" max="2" width="9" style="1"/>
    <col min="3" max="7" width="5" style="1" customWidth="1"/>
    <col min="8" max="8" width="8.75" style="1" customWidth="1"/>
    <col min="9" max="9" width="1.875" style="1" customWidth="1"/>
    <col min="10" max="10" width="9" style="1"/>
    <col min="11" max="11" width="8.75" style="1" customWidth="1"/>
    <col min="12" max="12" width="1.875" style="1" customWidth="1"/>
    <col min="13" max="13" width="9" style="1"/>
    <col min="14" max="14" width="7.125" style="1" customWidth="1"/>
    <col min="15" max="18" width="9" style="1"/>
    <col min="19" max="19" width="12" style="1" customWidth="1"/>
    <col min="20" max="16384" width="9" style="1"/>
  </cols>
  <sheetData>
    <row r="1" spans="1:19" ht="21.75" customHeight="1" thickBot="1" x14ac:dyDescent="0.2">
      <c r="A1" s="59" t="s">
        <v>14</v>
      </c>
      <c r="B1" s="59"/>
      <c r="M1" s="1" t="s">
        <v>15</v>
      </c>
      <c r="O1" s="24" t="s">
        <v>53</v>
      </c>
    </row>
    <row r="2" spans="1:19" ht="21.75" customHeight="1" x14ac:dyDescent="0.15">
      <c r="A2" s="64" t="s">
        <v>12</v>
      </c>
      <c r="B2" s="64"/>
      <c r="C2" s="65"/>
      <c r="D2" s="65"/>
      <c r="E2" s="65"/>
      <c r="F2" s="65"/>
      <c r="G2" s="65"/>
      <c r="H2" s="65"/>
      <c r="I2" s="65"/>
      <c r="J2" s="65"/>
      <c r="M2" s="15" t="s">
        <v>50</v>
      </c>
      <c r="N2" s="16"/>
      <c r="O2" s="16"/>
      <c r="P2" s="16"/>
      <c r="Q2" s="16"/>
      <c r="R2" s="16"/>
      <c r="S2" s="17"/>
    </row>
    <row r="3" spans="1:19" ht="21.75" customHeight="1" x14ac:dyDescent="0.15">
      <c r="A3" s="64" t="s">
        <v>13</v>
      </c>
      <c r="B3" s="64"/>
      <c r="C3" s="61"/>
      <c r="D3" s="61"/>
      <c r="E3" s="61"/>
      <c r="F3" s="61"/>
      <c r="G3" s="61"/>
      <c r="H3" s="61"/>
      <c r="I3" s="61"/>
      <c r="J3" s="61"/>
      <c r="M3" s="18" t="s">
        <v>16</v>
      </c>
      <c r="N3" s="14"/>
      <c r="O3" s="14"/>
      <c r="P3" s="14"/>
      <c r="Q3" s="14"/>
      <c r="R3" s="14"/>
      <c r="S3" s="19"/>
    </row>
    <row r="4" spans="1:19" ht="21.75" customHeight="1" thickBot="1" x14ac:dyDescent="0.2">
      <c r="A4" s="13"/>
      <c r="B4" s="13"/>
      <c r="C4" s="3"/>
      <c r="D4" s="3"/>
      <c r="E4" s="3"/>
      <c r="F4" s="3"/>
      <c r="G4" s="3"/>
      <c r="H4" s="3"/>
      <c r="M4" s="20" t="s">
        <v>51</v>
      </c>
      <c r="N4" s="21"/>
      <c r="O4" s="21"/>
      <c r="P4" s="21"/>
      <c r="Q4" s="21"/>
      <c r="R4" s="21"/>
      <c r="S4" s="22"/>
    </row>
    <row r="5" spans="1:19" ht="7.5" customHeight="1" x14ac:dyDescent="0.15"/>
    <row r="6" spans="1:19" ht="22.5" customHeight="1" x14ac:dyDescent="0.15">
      <c r="A6" s="23" t="s">
        <v>20</v>
      </c>
      <c r="J6" s="23" t="s">
        <v>21</v>
      </c>
      <c r="M6" s="23" t="s">
        <v>22</v>
      </c>
      <c r="O6" s="25" t="s">
        <v>33</v>
      </c>
    </row>
    <row r="7" spans="1:19" ht="18.75" customHeight="1" x14ac:dyDescent="0.15">
      <c r="A7" s="55"/>
      <c r="B7" s="55"/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J7" s="2"/>
      <c r="K7" s="2" t="s">
        <v>10</v>
      </c>
      <c r="M7" s="59" t="s">
        <v>39</v>
      </c>
      <c r="N7" s="59"/>
    </row>
    <row r="8" spans="1:19" ht="18.75" customHeight="1" x14ac:dyDescent="0.15">
      <c r="A8" s="55" t="s">
        <v>39</v>
      </c>
      <c r="B8" s="2" t="s">
        <v>0</v>
      </c>
      <c r="C8" s="11"/>
      <c r="D8" s="11"/>
      <c r="E8" s="11"/>
      <c r="F8" s="11"/>
      <c r="G8" s="11"/>
      <c r="H8" s="2">
        <f>SUM(C8:G8)</f>
        <v>0</v>
      </c>
      <c r="J8" s="2" t="s">
        <v>0</v>
      </c>
      <c r="K8" s="11"/>
      <c r="M8" s="55" t="s">
        <v>17</v>
      </c>
      <c r="N8" s="55"/>
      <c r="O8" s="57"/>
      <c r="P8" s="57"/>
      <c r="Q8" s="57"/>
      <c r="R8" s="57"/>
      <c r="S8" s="57"/>
    </row>
    <row r="9" spans="1:19" ht="18.75" customHeight="1" x14ac:dyDescent="0.15">
      <c r="A9" s="55"/>
      <c r="B9" s="2" t="s">
        <v>1</v>
      </c>
      <c r="C9" s="12"/>
      <c r="D9" s="12"/>
      <c r="E9" s="12"/>
      <c r="F9" s="12"/>
      <c r="G9" s="12"/>
      <c r="H9" s="2">
        <f>SUM(C9:G9)</f>
        <v>0</v>
      </c>
      <c r="J9" s="2" t="s">
        <v>1</v>
      </c>
      <c r="K9" s="12"/>
      <c r="M9" s="55" t="s">
        <v>18</v>
      </c>
      <c r="N9" s="55"/>
      <c r="O9" s="57" t="s">
        <v>23</v>
      </c>
      <c r="P9" s="57"/>
      <c r="Q9" s="57"/>
      <c r="R9" s="57"/>
      <c r="S9" s="57"/>
    </row>
    <row r="10" spans="1:19" ht="18.75" customHeight="1" x14ac:dyDescent="0.15">
      <c r="A10" s="55"/>
      <c r="B10" s="2" t="s">
        <v>9</v>
      </c>
      <c r="C10" s="2">
        <f>C8+C9</f>
        <v>0</v>
      </c>
      <c r="D10" s="2">
        <f>D8+D9</f>
        <v>0</v>
      </c>
      <c r="E10" s="2">
        <f>E8+E9</f>
        <v>0</v>
      </c>
      <c r="F10" s="2">
        <f>F8+F9</f>
        <v>0</v>
      </c>
      <c r="G10" s="2">
        <f>G8+G9</f>
        <v>0</v>
      </c>
      <c r="H10" s="2">
        <f>SUM(C10:G10)</f>
        <v>0</v>
      </c>
      <c r="J10" s="2" t="s">
        <v>7</v>
      </c>
      <c r="K10" s="2">
        <f>K8+K9</f>
        <v>0</v>
      </c>
      <c r="M10" s="55" t="s">
        <v>19</v>
      </c>
      <c r="N10" s="55"/>
      <c r="O10" s="57"/>
      <c r="P10" s="57"/>
      <c r="Q10" s="57"/>
      <c r="R10" s="57"/>
      <c r="S10" s="57"/>
    </row>
    <row r="11" spans="1:19" ht="15" customHeight="1" x14ac:dyDescent="0.15">
      <c r="K11" s="4"/>
    </row>
    <row r="12" spans="1:19" ht="18.75" customHeight="1" x14ac:dyDescent="0.15">
      <c r="A12" s="55"/>
      <c r="B12" s="55"/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J12" s="2"/>
      <c r="K12" s="2" t="s">
        <v>10</v>
      </c>
      <c r="M12" s="59" t="s">
        <v>40</v>
      </c>
      <c r="N12" s="59"/>
    </row>
    <row r="13" spans="1:19" ht="18.75" customHeight="1" x14ac:dyDescent="0.15">
      <c r="A13" s="58" t="s">
        <v>44</v>
      </c>
      <c r="B13" s="2" t="s">
        <v>0</v>
      </c>
      <c r="C13" s="11"/>
      <c r="D13" s="11"/>
      <c r="E13" s="11"/>
      <c r="F13" s="11"/>
      <c r="G13" s="11"/>
      <c r="H13" s="2">
        <f>SUM(C13:G13)</f>
        <v>0</v>
      </c>
      <c r="J13" s="2" t="s">
        <v>0</v>
      </c>
      <c r="K13" s="11"/>
      <c r="M13" s="55" t="s">
        <v>17</v>
      </c>
      <c r="N13" s="55"/>
      <c r="O13" s="57"/>
      <c r="P13" s="57"/>
      <c r="Q13" s="57"/>
      <c r="R13" s="57"/>
      <c r="S13" s="57"/>
    </row>
    <row r="14" spans="1:19" ht="18.75" customHeight="1" x14ac:dyDescent="0.15">
      <c r="A14" s="55"/>
      <c r="B14" s="2" t="s">
        <v>1</v>
      </c>
      <c r="C14" s="12"/>
      <c r="D14" s="12"/>
      <c r="E14" s="12"/>
      <c r="F14" s="12"/>
      <c r="G14" s="12"/>
      <c r="H14" s="2">
        <f>SUM(C14:G14)</f>
        <v>0</v>
      </c>
      <c r="J14" s="2" t="s">
        <v>1</v>
      </c>
      <c r="K14" s="12"/>
      <c r="M14" s="55" t="s">
        <v>18</v>
      </c>
      <c r="N14" s="55"/>
      <c r="O14" s="57" t="s">
        <v>23</v>
      </c>
      <c r="P14" s="57"/>
      <c r="Q14" s="57"/>
      <c r="R14" s="57"/>
      <c r="S14" s="57"/>
    </row>
    <row r="15" spans="1:19" ht="18.75" customHeight="1" x14ac:dyDescent="0.15">
      <c r="A15" s="55"/>
      <c r="B15" s="2" t="s">
        <v>9</v>
      </c>
      <c r="C15" s="2">
        <f>C13+C14</f>
        <v>0</v>
      </c>
      <c r="D15" s="2">
        <f>D13+D14</f>
        <v>0</v>
      </c>
      <c r="E15" s="2">
        <f>E13+E14</f>
        <v>0</v>
      </c>
      <c r="F15" s="2">
        <f>F13+F14</f>
        <v>0</v>
      </c>
      <c r="G15" s="2">
        <f>G13+G14</f>
        <v>0</v>
      </c>
      <c r="H15" s="2">
        <f>SUM(C15:G15)</f>
        <v>0</v>
      </c>
      <c r="J15" s="2" t="s">
        <v>7</v>
      </c>
      <c r="K15" s="2">
        <f>K13+K14</f>
        <v>0</v>
      </c>
      <c r="M15" s="55" t="s">
        <v>19</v>
      </c>
      <c r="N15" s="55"/>
      <c r="O15" s="57"/>
      <c r="P15" s="57"/>
      <c r="Q15" s="57"/>
      <c r="R15" s="57"/>
      <c r="S15" s="57"/>
    </row>
    <row r="17" spans="1:19" ht="18.75" customHeight="1" x14ac:dyDescent="0.15">
      <c r="A17" s="55" t="s">
        <v>8</v>
      </c>
      <c r="B17" s="55"/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J17" s="2"/>
      <c r="K17" s="2" t="s">
        <v>10</v>
      </c>
      <c r="M17" s="43" t="s">
        <v>8</v>
      </c>
      <c r="N17" s="43"/>
    </row>
    <row r="18" spans="1:19" ht="18.75" customHeight="1" x14ac:dyDescent="0.15">
      <c r="A18" s="2" t="s">
        <v>41</v>
      </c>
      <c r="B18" s="2" t="s">
        <v>24</v>
      </c>
      <c r="C18" s="28"/>
      <c r="D18" s="28"/>
      <c r="E18" s="28"/>
      <c r="F18" s="28"/>
      <c r="G18" s="28"/>
      <c r="H18" s="2">
        <f>SUM(C18:G18)</f>
        <v>0</v>
      </c>
      <c r="J18" s="2" t="s">
        <v>24</v>
      </c>
      <c r="K18" s="28"/>
      <c r="M18" s="55" t="s">
        <v>17</v>
      </c>
      <c r="N18" s="55"/>
      <c r="O18" s="57"/>
      <c r="P18" s="57"/>
      <c r="Q18" s="57"/>
      <c r="R18" s="57"/>
      <c r="S18" s="57"/>
    </row>
    <row r="19" spans="1:19" ht="18.75" customHeight="1" thickBot="1" x14ac:dyDescent="0.2">
      <c r="M19" s="55" t="s">
        <v>18</v>
      </c>
      <c r="N19" s="55"/>
      <c r="O19" s="57" t="s">
        <v>23</v>
      </c>
      <c r="P19" s="57"/>
      <c r="Q19" s="57"/>
      <c r="R19" s="57"/>
      <c r="S19" s="57"/>
    </row>
    <row r="20" spans="1:19" ht="18" customHeight="1" x14ac:dyDescent="0.15">
      <c r="A20" s="51"/>
      <c r="B20" s="41"/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6" t="s">
        <v>7</v>
      </c>
      <c r="J20" s="9"/>
      <c r="K20" s="6" t="s">
        <v>10</v>
      </c>
      <c r="M20" s="55" t="s">
        <v>19</v>
      </c>
      <c r="N20" s="55"/>
      <c r="O20" s="57"/>
      <c r="P20" s="57"/>
      <c r="Q20" s="57"/>
      <c r="R20" s="57"/>
      <c r="S20" s="57"/>
    </row>
    <row r="21" spans="1:19" s="4" customFormat="1" ht="18" customHeight="1" thickBot="1" x14ac:dyDescent="0.2">
      <c r="A21" s="62" t="s">
        <v>11</v>
      </c>
      <c r="B21" s="63"/>
      <c r="C21" s="7">
        <f t="shared" ref="C21:H21" si="0">C10+C15+C18</f>
        <v>0</v>
      </c>
      <c r="D21" s="7">
        <f t="shared" si="0"/>
        <v>0</v>
      </c>
      <c r="E21" s="7">
        <f t="shared" si="0"/>
        <v>0</v>
      </c>
      <c r="F21" s="7">
        <f t="shared" si="0"/>
        <v>0</v>
      </c>
      <c r="G21" s="7">
        <f t="shared" si="0"/>
        <v>0</v>
      </c>
      <c r="H21" s="8">
        <f t="shared" si="0"/>
        <v>0</v>
      </c>
      <c r="J21" s="10" t="s">
        <v>7</v>
      </c>
      <c r="K21" s="8">
        <f>K10+K15+K18</f>
        <v>0</v>
      </c>
    </row>
    <row r="22" spans="1:19" ht="7.5" customHeight="1" x14ac:dyDescent="0.15"/>
    <row r="23" spans="1:19" ht="18" customHeight="1" thickBot="1" x14ac:dyDescent="0.2">
      <c r="A23" s="1" t="s">
        <v>26</v>
      </c>
      <c r="O23" s="1" t="s">
        <v>32</v>
      </c>
    </row>
    <row r="24" spans="1:19" ht="18.75" customHeight="1" x14ac:dyDescent="0.15">
      <c r="A24" s="51" t="s">
        <v>29</v>
      </c>
      <c r="B24" s="41"/>
      <c r="C24" s="41"/>
      <c r="D24" s="52">
        <f>(H8+H13)*4860+(K8+K13)*972</f>
        <v>0</v>
      </c>
      <c r="E24" s="52"/>
      <c r="F24" s="52"/>
      <c r="G24" s="52"/>
      <c r="H24" s="41" t="s">
        <v>30</v>
      </c>
      <c r="I24" s="41"/>
      <c r="J24" s="41"/>
      <c r="K24" s="41">
        <f>(H9+H14)*16200+(K9+K14)*3240</f>
        <v>0</v>
      </c>
      <c r="L24" s="41"/>
      <c r="M24" s="42"/>
      <c r="O24" s="55" t="s">
        <v>39</v>
      </c>
      <c r="P24" s="55"/>
      <c r="Q24" s="26" t="s">
        <v>43</v>
      </c>
      <c r="R24" s="27" t="s">
        <v>34</v>
      </c>
      <c r="S24" s="27" t="s">
        <v>35</v>
      </c>
    </row>
    <row r="25" spans="1:19" ht="18.75" customHeight="1" thickBot="1" x14ac:dyDescent="0.2">
      <c r="A25" s="39" t="s">
        <v>27</v>
      </c>
      <c r="B25" s="40"/>
      <c r="C25" s="40"/>
      <c r="D25" s="56">
        <f>(H8+H13)*11340+(K8+K13)*2268</f>
        <v>0</v>
      </c>
      <c r="E25" s="56"/>
      <c r="F25" s="56"/>
      <c r="G25" s="56"/>
      <c r="H25" s="44"/>
      <c r="I25" s="45"/>
      <c r="J25" s="45"/>
      <c r="K25" s="45"/>
      <c r="L25" s="45"/>
      <c r="M25" s="46"/>
      <c r="O25" s="55" t="s">
        <v>42</v>
      </c>
      <c r="P25" s="55"/>
      <c r="Q25" s="26" t="s">
        <v>43</v>
      </c>
      <c r="R25" s="27" t="s">
        <v>34</v>
      </c>
      <c r="S25" s="27" t="s">
        <v>35</v>
      </c>
    </row>
    <row r="26" spans="1:19" ht="18.75" customHeight="1" thickTop="1" thickBot="1" x14ac:dyDescent="0.2">
      <c r="A26" s="37" t="s">
        <v>28</v>
      </c>
      <c r="B26" s="38"/>
      <c r="C26" s="38"/>
      <c r="D26" s="53">
        <f>D24+D25</f>
        <v>0</v>
      </c>
      <c r="E26" s="53"/>
      <c r="F26" s="53"/>
      <c r="G26" s="54"/>
      <c r="H26" s="47" t="s">
        <v>31</v>
      </c>
      <c r="I26" s="48"/>
      <c r="J26" s="48"/>
      <c r="K26" s="49">
        <f>D24+K24</f>
        <v>0</v>
      </c>
      <c r="L26" s="48"/>
      <c r="M26" s="50"/>
      <c r="O26" s="55" t="s">
        <v>8</v>
      </c>
      <c r="P26" s="55"/>
      <c r="Q26" s="26" t="s">
        <v>43</v>
      </c>
      <c r="R26" s="27" t="s">
        <v>38</v>
      </c>
      <c r="S26" s="27" t="s">
        <v>35</v>
      </c>
    </row>
    <row r="27" spans="1:19" ht="17.25" customHeight="1" x14ac:dyDescent="0.15">
      <c r="O27" s="1" t="s">
        <v>54</v>
      </c>
    </row>
    <row r="28" spans="1:19" ht="17.25" customHeight="1" x14ac:dyDescent="0.15">
      <c r="O28" s="1" t="s">
        <v>55</v>
      </c>
    </row>
    <row r="29" spans="1:19" ht="17.25" customHeight="1" x14ac:dyDescent="0.15">
      <c r="O29" s="1" t="s">
        <v>36</v>
      </c>
    </row>
    <row r="30" spans="1:19" ht="17.25" customHeight="1" x14ac:dyDescent="0.15">
      <c r="O30" s="1" t="s">
        <v>37</v>
      </c>
    </row>
    <row r="31" spans="1:19" ht="30.75" customHeight="1" x14ac:dyDescent="0.15">
      <c r="A31" s="60" t="s">
        <v>25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</sheetData>
  <mergeCells count="48">
    <mergeCell ref="O26:P26"/>
    <mergeCell ref="A12:B12"/>
    <mergeCell ref="A13:A15"/>
    <mergeCell ref="A1:B1"/>
    <mergeCell ref="A31:S31"/>
    <mergeCell ref="C3:J3"/>
    <mergeCell ref="A21:B21"/>
    <mergeCell ref="A20:B20"/>
    <mergeCell ref="M7:N7"/>
    <mergeCell ref="M12:N12"/>
    <mergeCell ref="A3:B3"/>
    <mergeCell ref="A2:B2"/>
    <mergeCell ref="A17:B17"/>
    <mergeCell ref="C2:J2"/>
    <mergeCell ref="A7:B7"/>
    <mergeCell ref="A8:A10"/>
    <mergeCell ref="M10:N10"/>
    <mergeCell ref="M9:N9"/>
    <mergeCell ref="M8:N8"/>
    <mergeCell ref="O8:S8"/>
    <mergeCell ref="O9:S9"/>
    <mergeCell ref="O10:S10"/>
    <mergeCell ref="O25:P25"/>
    <mergeCell ref="O24:P24"/>
    <mergeCell ref="M13:N13"/>
    <mergeCell ref="O13:S13"/>
    <mergeCell ref="M14:N14"/>
    <mergeCell ref="O14:S14"/>
    <mergeCell ref="M15:N15"/>
    <mergeCell ref="O15:S15"/>
    <mergeCell ref="O18:S18"/>
    <mergeCell ref="M19:N19"/>
    <mergeCell ref="O19:S19"/>
    <mergeCell ref="M20:N20"/>
    <mergeCell ref="O20:S20"/>
    <mergeCell ref="A26:C26"/>
    <mergeCell ref="A25:C25"/>
    <mergeCell ref="K24:M24"/>
    <mergeCell ref="M17:N17"/>
    <mergeCell ref="H25:M25"/>
    <mergeCell ref="H24:J24"/>
    <mergeCell ref="H26:J26"/>
    <mergeCell ref="K26:M26"/>
    <mergeCell ref="A24:C24"/>
    <mergeCell ref="D24:G24"/>
    <mergeCell ref="D26:G26"/>
    <mergeCell ref="M18:N18"/>
    <mergeCell ref="D25:G25"/>
  </mergeCells>
  <phoneticPr fontId="1"/>
  <pageMargins left="0.51181102362204722" right="0.11811023622047245" top="0.74803149606299213" bottom="0.35433070866141736" header="0.31496062992125984" footer="0"/>
  <pageSetup paperSize="9" orientation="landscape" r:id="rId1"/>
  <headerFooter>
    <oddHeader xml:space="preserve">&amp;C&amp;"HG丸ｺﾞｼｯｸM-PRO,太字"&amp;12
ユニフォーム注文書
&amp;R&amp;"HG丸ｺﾞｼｯｸM-PRO,標準"（様式３）
（一財）東京都スキー連盟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Layout" topLeftCell="A19" zoomScaleNormal="100" zoomScaleSheetLayoutView="100" workbookViewId="0">
      <selection activeCell="O27" sqref="O27:O28"/>
    </sheetView>
  </sheetViews>
  <sheetFormatPr defaultRowHeight="13.5" x14ac:dyDescent="0.15"/>
  <cols>
    <col min="1" max="1" width="13.625" style="1" customWidth="1"/>
    <col min="2" max="2" width="9" style="1"/>
    <col min="3" max="7" width="5" style="1" customWidth="1"/>
    <col min="8" max="8" width="8.75" style="1" customWidth="1"/>
    <col min="9" max="9" width="1.875" style="1" customWidth="1"/>
    <col min="10" max="10" width="9" style="1"/>
    <col min="11" max="11" width="8.75" style="1" customWidth="1"/>
    <col min="12" max="12" width="1.875" style="1" customWidth="1"/>
    <col min="13" max="13" width="9" style="1"/>
    <col min="14" max="14" width="7.125" style="1" customWidth="1"/>
    <col min="15" max="18" width="9" style="1"/>
    <col min="19" max="19" width="12" style="1" customWidth="1"/>
    <col min="20" max="16384" width="9" style="1"/>
  </cols>
  <sheetData>
    <row r="1" spans="1:19" ht="21.75" customHeight="1" thickBot="1" x14ac:dyDescent="0.2">
      <c r="A1" s="59" t="s">
        <v>14</v>
      </c>
      <c r="B1" s="59"/>
      <c r="M1" s="1" t="s">
        <v>15</v>
      </c>
      <c r="O1" s="24" t="s">
        <v>53</v>
      </c>
    </row>
    <row r="2" spans="1:19" ht="21.75" customHeight="1" x14ac:dyDescent="0.15">
      <c r="A2" s="64" t="s">
        <v>12</v>
      </c>
      <c r="B2" s="64"/>
      <c r="C2" s="65" t="s">
        <v>45</v>
      </c>
      <c r="D2" s="65"/>
      <c r="E2" s="65"/>
      <c r="F2" s="65"/>
      <c r="G2" s="65"/>
      <c r="H2" s="65"/>
      <c r="I2" s="65"/>
      <c r="J2" s="65"/>
      <c r="M2" s="15" t="s">
        <v>50</v>
      </c>
      <c r="N2" s="16"/>
      <c r="O2" s="16"/>
      <c r="P2" s="16"/>
      <c r="Q2" s="16"/>
      <c r="R2" s="16"/>
      <c r="S2" s="17"/>
    </row>
    <row r="3" spans="1:19" ht="21.75" customHeight="1" x14ac:dyDescent="0.15">
      <c r="A3" s="64" t="s">
        <v>13</v>
      </c>
      <c r="B3" s="64"/>
      <c r="C3" s="61" t="s">
        <v>46</v>
      </c>
      <c r="D3" s="61"/>
      <c r="E3" s="61"/>
      <c r="F3" s="61"/>
      <c r="G3" s="61"/>
      <c r="H3" s="61"/>
      <c r="I3" s="61"/>
      <c r="J3" s="61"/>
      <c r="M3" s="18" t="s">
        <v>16</v>
      </c>
      <c r="N3" s="14"/>
      <c r="O3" s="14"/>
      <c r="P3" s="14"/>
      <c r="Q3" s="14"/>
      <c r="R3" s="14"/>
      <c r="S3" s="19"/>
    </row>
    <row r="4" spans="1:19" ht="21.75" customHeight="1" thickBot="1" x14ac:dyDescent="0.2">
      <c r="A4" s="36"/>
      <c r="B4" s="36"/>
      <c r="C4" s="3"/>
      <c r="D4" s="3"/>
      <c r="E4" s="3"/>
      <c r="F4" s="3"/>
      <c r="G4" s="3"/>
      <c r="H4" s="3"/>
      <c r="M4" s="20" t="s">
        <v>52</v>
      </c>
      <c r="N4" s="21"/>
      <c r="O4" s="21"/>
      <c r="P4" s="21"/>
      <c r="Q4" s="21"/>
      <c r="R4" s="21"/>
      <c r="S4" s="22"/>
    </row>
    <row r="5" spans="1:19" ht="7.5" customHeight="1" x14ac:dyDescent="0.15"/>
    <row r="6" spans="1:19" ht="22.5" customHeight="1" x14ac:dyDescent="0.15">
      <c r="A6" s="23" t="s">
        <v>20</v>
      </c>
      <c r="J6" s="23" t="s">
        <v>21</v>
      </c>
      <c r="M6" s="23" t="s">
        <v>22</v>
      </c>
      <c r="O6" s="25" t="s">
        <v>33</v>
      </c>
    </row>
    <row r="7" spans="1:19" ht="18.75" customHeight="1" x14ac:dyDescent="0.15">
      <c r="A7" s="55"/>
      <c r="B7" s="55"/>
      <c r="C7" s="32" t="s">
        <v>2</v>
      </c>
      <c r="D7" s="32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J7" s="32"/>
      <c r="K7" s="32" t="s">
        <v>10</v>
      </c>
      <c r="M7" s="59" t="s">
        <v>39</v>
      </c>
      <c r="N7" s="59"/>
    </row>
    <row r="8" spans="1:19" ht="18.75" customHeight="1" x14ac:dyDescent="0.15">
      <c r="A8" s="55" t="s">
        <v>39</v>
      </c>
      <c r="B8" s="32" t="s">
        <v>0</v>
      </c>
      <c r="C8" s="11">
        <v>2</v>
      </c>
      <c r="D8" s="11">
        <v>5</v>
      </c>
      <c r="E8" s="11">
        <v>8</v>
      </c>
      <c r="F8" s="11">
        <v>8</v>
      </c>
      <c r="G8" s="11">
        <v>2</v>
      </c>
      <c r="H8" s="32">
        <f>SUM(C8:G8)</f>
        <v>25</v>
      </c>
      <c r="J8" s="32" t="s">
        <v>0</v>
      </c>
      <c r="K8" s="11">
        <v>25</v>
      </c>
      <c r="M8" s="55" t="s">
        <v>17</v>
      </c>
      <c r="N8" s="55"/>
      <c r="O8" s="57" t="s">
        <v>47</v>
      </c>
      <c r="P8" s="57"/>
      <c r="Q8" s="57"/>
      <c r="R8" s="57"/>
      <c r="S8" s="57"/>
    </row>
    <row r="9" spans="1:19" ht="18.75" customHeight="1" x14ac:dyDescent="0.15">
      <c r="A9" s="55"/>
      <c r="B9" s="32" t="s">
        <v>1</v>
      </c>
      <c r="C9" s="12"/>
      <c r="D9" s="12">
        <v>2</v>
      </c>
      <c r="E9" s="12"/>
      <c r="F9" s="12"/>
      <c r="G9" s="12"/>
      <c r="H9" s="32">
        <f>SUM(C9:G9)</f>
        <v>2</v>
      </c>
      <c r="J9" s="32" t="s">
        <v>1</v>
      </c>
      <c r="K9" s="12"/>
      <c r="M9" s="55" t="s">
        <v>18</v>
      </c>
      <c r="N9" s="55"/>
      <c r="O9" s="57" t="s">
        <v>23</v>
      </c>
      <c r="P9" s="57"/>
      <c r="Q9" s="57"/>
      <c r="R9" s="57"/>
      <c r="S9" s="57"/>
    </row>
    <row r="10" spans="1:19" ht="18.75" customHeight="1" x14ac:dyDescent="0.15">
      <c r="A10" s="55"/>
      <c r="B10" s="32" t="s">
        <v>9</v>
      </c>
      <c r="C10" s="32">
        <f>C8+C9</f>
        <v>2</v>
      </c>
      <c r="D10" s="32">
        <f>D8+D9</f>
        <v>7</v>
      </c>
      <c r="E10" s="32">
        <f>E8+E9</f>
        <v>8</v>
      </c>
      <c r="F10" s="32">
        <f>F8+F9</f>
        <v>8</v>
      </c>
      <c r="G10" s="32">
        <f>G8+G9</f>
        <v>2</v>
      </c>
      <c r="H10" s="32">
        <f>SUM(C10:G10)</f>
        <v>27</v>
      </c>
      <c r="J10" s="32" t="s">
        <v>7</v>
      </c>
      <c r="K10" s="32">
        <f>K8+K9</f>
        <v>25</v>
      </c>
      <c r="M10" s="55" t="s">
        <v>19</v>
      </c>
      <c r="N10" s="55"/>
      <c r="O10" s="57"/>
      <c r="P10" s="57"/>
      <c r="Q10" s="57"/>
      <c r="R10" s="57"/>
      <c r="S10" s="57"/>
    </row>
    <row r="11" spans="1:19" ht="15" customHeight="1" x14ac:dyDescent="0.15">
      <c r="K11" s="33"/>
    </row>
    <row r="12" spans="1:19" ht="18.75" customHeight="1" x14ac:dyDescent="0.15">
      <c r="A12" s="55"/>
      <c r="B12" s="55"/>
      <c r="C12" s="32" t="s">
        <v>2</v>
      </c>
      <c r="D12" s="32" t="s">
        <v>3</v>
      </c>
      <c r="E12" s="32" t="s">
        <v>4</v>
      </c>
      <c r="F12" s="32" t="s">
        <v>5</v>
      </c>
      <c r="G12" s="32" t="s">
        <v>6</v>
      </c>
      <c r="H12" s="32" t="s">
        <v>7</v>
      </c>
      <c r="J12" s="32"/>
      <c r="K12" s="32" t="s">
        <v>10</v>
      </c>
      <c r="M12" s="59" t="s">
        <v>40</v>
      </c>
      <c r="N12" s="59"/>
    </row>
    <row r="13" spans="1:19" ht="18.75" customHeight="1" x14ac:dyDescent="0.15">
      <c r="A13" s="58" t="s">
        <v>44</v>
      </c>
      <c r="B13" s="32" t="s">
        <v>0</v>
      </c>
      <c r="C13" s="11">
        <v>4</v>
      </c>
      <c r="D13" s="11">
        <v>7</v>
      </c>
      <c r="E13" s="11">
        <v>6</v>
      </c>
      <c r="F13" s="11">
        <v>2</v>
      </c>
      <c r="G13" s="11"/>
      <c r="H13" s="32">
        <f>SUM(C13:G13)</f>
        <v>19</v>
      </c>
      <c r="J13" s="32" t="s">
        <v>0</v>
      </c>
      <c r="K13" s="11">
        <v>19</v>
      </c>
      <c r="M13" s="55" t="s">
        <v>17</v>
      </c>
      <c r="N13" s="55"/>
      <c r="O13" s="57" t="s">
        <v>47</v>
      </c>
      <c r="P13" s="57"/>
      <c r="Q13" s="57"/>
      <c r="R13" s="57"/>
      <c r="S13" s="57"/>
    </row>
    <row r="14" spans="1:19" ht="18.75" customHeight="1" x14ac:dyDescent="0.15">
      <c r="A14" s="55"/>
      <c r="B14" s="32" t="s">
        <v>1</v>
      </c>
      <c r="C14" s="12"/>
      <c r="D14" s="12">
        <v>2</v>
      </c>
      <c r="E14" s="12"/>
      <c r="F14" s="12"/>
      <c r="G14" s="12"/>
      <c r="H14" s="32">
        <f>SUM(C14:G14)</f>
        <v>2</v>
      </c>
      <c r="J14" s="32" t="s">
        <v>1</v>
      </c>
      <c r="K14" s="12"/>
      <c r="M14" s="55" t="s">
        <v>18</v>
      </c>
      <c r="N14" s="55"/>
      <c r="O14" s="57" t="s">
        <v>23</v>
      </c>
      <c r="P14" s="57"/>
      <c r="Q14" s="57"/>
      <c r="R14" s="57"/>
      <c r="S14" s="57"/>
    </row>
    <row r="15" spans="1:19" ht="18.75" customHeight="1" x14ac:dyDescent="0.15">
      <c r="A15" s="55"/>
      <c r="B15" s="32" t="s">
        <v>9</v>
      </c>
      <c r="C15" s="32">
        <f>C13+C14</f>
        <v>4</v>
      </c>
      <c r="D15" s="32">
        <f>D13+D14</f>
        <v>9</v>
      </c>
      <c r="E15" s="32">
        <f>E13+E14</f>
        <v>6</v>
      </c>
      <c r="F15" s="32">
        <f>F13+F14</f>
        <v>2</v>
      </c>
      <c r="G15" s="32">
        <f>G13+G14</f>
        <v>0</v>
      </c>
      <c r="H15" s="32">
        <f>SUM(C15:G15)</f>
        <v>21</v>
      </c>
      <c r="J15" s="32" t="s">
        <v>7</v>
      </c>
      <c r="K15" s="32">
        <f>K13+K14</f>
        <v>19</v>
      </c>
      <c r="M15" s="55" t="s">
        <v>19</v>
      </c>
      <c r="N15" s="55"/>
      <c r="O15" s="57"/>
      <c r="P15" s="57"/>
      <c r="Q15" s="57"/>
      <c r="R15" s="57"/>
      <c r="S15" s="57"/>
    </row>
    <row r="17" spans="1:19" ht="18.75" customHeight="1" x14ac:dyDescent="0.15">
      <c r="A17" s="55" t="s">
        <v>8</v>
      </c>
      <c r="B17" s="55"/>
      <c r="C17" s="32" t="s">
        <v>2</v>
      </c>
      <c r="D17" s="32" t="s">
        <v>3</v>
      </c>
      <c r="E17" s="32" t="s">
        <v>4</v>
      </c>
      <c r="F17" s="32" t="s">
        <v>5</v>
      </c>
      <c r="G17" s="32" t="s">
        <v>6</v>
      </c>
      <c r="H17" s="32" t="s">
        <v>7</v>
      </c>
      <c r="J17" s="32"/>
      <c r="K17" s="32" t="s">
        <v>10</v>
      </c>
      <c r="M17" s="43" t="s">
        <v>8</v>
      </c>
      <c r="N17" s="43"/>
    </row>
    <row r="18" spans="1:19" ht="18.75" customHeight="1" x14ac:dyDescent="0.15">
      <c r="A18" s="32" t="s">
        <v>41</v>
      </c>
      <c r="B18" s="32" t="s">
        <v>24</v>
      </c>
      <c r="C18" s="28">
        <v>1</v>
      </c>
      <c r="D18" s="28"/>
      <c r="E18" s="28">
        <v>1</v>
      </c>
      <c r="F18" s="28">
        <v>2</v>
      </c>
      <c r="G18" s="28">
        <v>1</v>
      </c>
      <c r="H18" s="32">
        <f>SUM(C18:G18)</f>
        <v>5</v>
      </c>
      <c r="J18" s="32" t="s">
        <v>24</v>
      </c>
      <c r="K18" s="28">
        <v>5</v>
      </c>
      <c r="M18" s="55" t="s">
        <v>17</v>
      </c>
      <c r="N18" s="55"/>
      <c r="O18" s="57" t="s">
        <v>45</v>
      </c>
      <c r="P18" s="57"/>
      <c r="Q18" s="57"/>
      <c r="R18" s="57"/>
      <c r="S18" s="57"/>
    </row>
    <row r="19" spans="1:19" ht="18.75" customHeight="1" thickBot="1" x14ac:dyDescent="0.2">
      <c r="M19" s="55" t="s">
        <v>18</v>
      </c>
      <c r="N19" s="55"/>
      <c r="O19" s="57" t="s">
        <v>48</v>
      </c>
      <c r="P19" s="57"/>
      <c r="Q19" s="57"/>
      <c r="R19" s="57"/>
      <c r="S19" s="57"/>
    </row>
    <row r="20" spans="1:19" ht="18" customHeight="1" x14ac:dyDescent="0.15">
      <c r="A20" s="51"/>
      <c r="B20" s="41"/>
      <c r="C20" s="29" t="s">
        <v>2</v>
      </c>
      <c r="D20" s="29" t="s">
        <v>3</v>
      </c>
      <c r="E20" s="29" t="s">
        <v>4</v>
      </c>
      <c r="F20" s="29" t="s">
        <v>5</v>
      </c>
      <c r="G20" s="29" t="s">
        <v>6</v>
      </c>
      <c r="H20" s="30" t="s">
        <v>7</v>
      </c>
      <c r="J20" s="31"/>
      <c r="K20" s="30" t="s">
        <v>10</v>
      </c>
      <c r="M20" s="55" t="s">
        <v>19</v>
      </c>
      <c r="N20" s="55"/>
      <c r="O20" s="57" t="s">
        <v>49</v>
      </c>
      <c r="P20" s="57"/>
      <c r="Q20" s="57"/>
      <c r="R20" s="57"/>
      <c r="S20" s="57"/>
    </row>
    <row r="21" spans="1:19" s="33" customFormat="1" ht="18" customHeight="1" thickBot="1" x14ac:dyDescent="0.2">
      <c r="A21" s="62" t="s">
        <v>11</v>
      </c>
      <c r="B21" s="63"/>
      <c r="C21" s="35">
        <f t="shared" ref="C21:G21" si="0">C10+C15+C18</f>
        <v>7</v>
      </c>
      <c r="D21" s="35">
        <f t="shared" si="0"/>
        <v>16</v>
      </c>
      <c r="E21" s="35">
        <f t="shared" si="0"/>
        <v>15</v>
      </c>
      <c r="F21" s="35">
        <f t="shared" si="0"/>
        <v>12</v>
      </c>
      <c r="G21" s="35">
        <f t="shared" si="0"/>
        <v>3</v>
      </c>
      <c r="H21" s="8">
        <f>H10+H15+H18</f>
        <v>53</v>
      </c>
      <c r="J21" s="34" t="s">
        <v>7</v>
      </c>
      <c r="K21" s="8">
        <f>K10+K15+K18</f>
        <v>49</v>
      </c>
    </row>
    <row r="22" spans="1:19" ht="7.5" customHeight="1" x14ac:dyDescent="0.15"/>
    <row r="23" spans="1:19" ht="18" customHeight="1" thickBot="1" x14ac:dyDescent="0.2">
      <c r="A23" s="1" t="s">
        <v>26</v>
      </c>
      <c r="O23" s="1" t="s">
        <v>32</v>
      </c>
    </row>
    <row r="24" spans="1:19" ht="18.75" customHeight="1" x14ac:dyDescent="0.15">
      <c r="A24" s="51" t="s">
        <v>29</v>
      </c>
      <c r="B24" s="41"/>
      <c r="C24" s="41"/>
      <c r="D24" s="52">
        <f>(H8+H13)*4860+(K8+K13)*972</f>
        <v>256608</v>
      </c>
      <c r="E24" s="52"/>
      <c r="F24" s="52"/>
      <c r="G24" s="52"/>
      <c r="H24" s="41" t="s">
        <v>30</v>
      </c>
      <c r="I24" s="41"/>
      <c r="J24" s="41"/>
      <c r="K24" s="66">
        <f>(H9+H14)*16200+(K9+K14)*3240</f>
        <v>64800</v>
      </c>
      <c r="L24" s="66"/>
      <c r="M24" s="67"/>
      <c r="O24" s="55" t="s">
        <v>39</v>
      </c>
      <c r="P24" s="55"/>
      <c r="Q24" s="26" t="s">
        <v>43</v>
      </c>
      <c r="R24" s="27" t="s">
        <v>34</v>
      </c>
      <c r="S24" s="27" t="s">
        <v>35</v>
      </c>
    </row>
    <row r="25" spans="1:19" ht="18.75" customHeight="1" thickBot="1" x14ac:dyDescent="0.2">
      <c r="A25" s="39" t="s">
        <v>27</v>
      </c>
      <c r="B25" s="40"/>
      <c r="C25" s="40"/>
      <c r="D25" s="56">
        <f>(H8+H13)*11340+(K8+K13)*2268</f>
        <v>598752</v>
      </c>
      <c r="E25" s="56"/>
      <c r="F25" s="56"/>
      <c r="G25" s="56"/>
      <c r="H25" s="44"/>
      <c r="I25" s="45"/>
      <c r="J25" s="45"/>
      <c r="K25" s="45"/>
      <c r="L25" s="45"/>
      <c r="M25" s="46"/>
      <c r="O25" s="55" t="s">
        <v>40</v>
      </c>
      <c r="P25" s="55"/>
      <c r="Q25" s="26" t="s">
        <v>43</v>
      </c>
      <c r="R25" s="27" t="s">
        <v>34</v>
      </c>
      <c r="S25" s="27" t="s">
        <v>35</v>
      </c>
    </row>
    <row r="26" spans="1:19" ht="18.75" customHeight="1" thickTop="1" thickBot="1" x14ac:dyDescent="0.2">
      <c r="A26" s="37" t="s">
        <v>28</v>
      </c>
      <c r="B26" s="38"/>
      <c r="C26" s="38"/>
      <c r="D26" s="53">
        <f>D24+D25</f>
        <v>855360</v>
      </c>
      <c r="E26" s="53"/>
      <c r="F26" s="53"/>
      <c r="G26" s="54"/>
      <c r="H26" s="47" t="s">
        <v>31</v>
      </c>
      <c r="I26" s="48"/>
      <c r="J26" s="48"/>
      <c r="K26" s="49">
        <f>D24+K24</f>
        <v>321408</v>
      </c>
      <c r="L26" s="48"/>
      <c r="M26" s="50"/>
      <c r="O26" s="55" t="s">
        <v>8</v>
      </c>
      <c r="P26" s="55"/>
      <c r="Q26" s="26" t="s">
        <v>43</v>
      </c>
      <c r="R26" s="27" t="s">
        <v>38</v>
      </c>
      <c r="S26" s="27" t="s">
        <v>35</v>
      </c>
    </row>
    <row r="27" spans="1:19" ht="17.25" customHeight="1" x14ac:dyDescent="0.15">
      <c r="O27" s="1" t="s">
        <v>54</v>
      </c>
    </row>
    <row r="28" spans="1:19" ht="17.25" customHeight="1" x14ac:dyDescent="0.15">
      <c r="O28" s="1" t="s">
        <v>55</v>
      </c>
    </row>
    <row r="29" spans="1:19" ht="17.25" customHeight="1" x14ac:dyDescent="0.15">
      <c r="O29" s="1" t="s">
        <v>36</v>
      </c>
    </row>
    <row r="30" spans="1:19" ht="17.25" customHeight="1" x14ac:dyDescent="0.15">
      <c r="O30" s="1" t="s">
        <v>37</v>
      </c>
    </row>
    <row r="31" spans="1:19" ht="30.75" customHeight="1" x14ac:dyDescent="0.15">
      <c r="A31" s="60" t="s">
        <v>25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</sheetData>
  <mergeCells count="48">
    <mergeCell ref="A1:B1"/>
    <mergeCell ref="A2:B2"/>
    <mergeCell ref="C2:J2"/>
    <mergeCell ref="A3:B3"/>
    <mergeCell ref="C3:J3"/>
    <mergeCell ref="M7:N7"/>
    <mergeCell ref="A8:A10"/>
    <mergeCell ref="M8:N8"/>
    <mergeCell ref="O8:S8"/>
    <mergeCell ref="M9:N9"/>
    <mergeCell ref="O9:S9"/>
    <mergeCell ref="M10:N10"/>
    <mergeCell ref="O10:S10"/>
    <mergeCell ref="A7:B7"/>
    <mergeCell ref="A12:B12"/>
    <mergeCell ref="M12:N12"/>
    <mergeCell ref="A13:A15"/>
    <mergeCell ref="M13:N13"/>
    <mergeCell ref="O13:S13"/>
    <mergeCell ref="M14:N14"/>
    <mergeCell ref="O14:S14"/>
    <mergeCell ref="M15:N15"/>
    <mergeCell ref="O15:S15"/>
    <mergeCell ref="A17:B17"/>
    <mergeCell ref="M17:N17"/>
    <mergeCell ref="M18:N18"/>
    <mergeCell ref="O18:S18"/>
    <mergeCell ref="M19:N19"/>
    <mergeCell ref="O19:S19"/>
    <mergeCell ref="A20:B20"/>
    <mergeCell ref="M20:N20"/>
    <mergeCell ref="O20:S20"/>
    <mergeCell ref="A21:B21"/>
    <mergeCell ref="A24:C24"/>
    <mergeCell ref="D24:G24"/>
    <mergeCell ref="H24:J24"/>
    <mergeCell ref="K24:M24"/>
    <mergeCell ref="O24:P24"/>
    <mergeCell ref="A31:S31"/>
    <mergeCell ref="A25:C25"/>
    <mergeCell ref="D25:G25"/>
    <mergeCell ref="H25:M25"/>
    <mergeCell ref="O25:P25"/>
    <mergeCell ref="A26:C26"/>
    <mergeCell ref="D26:G26"/>
    <mergeCell ref="H26:J26"/>
    <mergeCell ref="K26:M26"/>
    <mergeCell ref="O26:P26"/>
  </mergeCells>
  <phoneticPr fontId="7"/>
  <pageMargins left="0.51181102362204722" right="0.11811023622047245" top="0.74803149606299213" bottom="0.35433070866141736" header="0.31496062992125984" footer="0"/>
  <pageSetup paperSize="9" orientation="landscape" r:id="rId1"/>
  <headerFooter>
    <oddHeader xml:space="preserve">&amp;L&amp;"HG丸ｺﾞｼｯｸM-PRO,太字"&amp;22&amp;KFF0000記入例&amp;C&amp;"HG丸ｺﾞｼｯｸM-PRO,太字"&amp;12
ユニフォーム注文書
&amp;R&amp;"HG丸ｺﾞｼｯｸM-PRO,標準"（様式３）
（一財）東京都スキー連盟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記入例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pc024</cp:lastModifiedBy>
  <cp:lastPrinted>2015-12-17T04:22:54Z</cp:lastPrinted>
  <dcterms:created xsi:type="dcterms:W3CDTF">2015-12-10T06:09:28Z</dcterms:created>
  <dcterms:modified xsi:type="dcterms:W3CDTF">2017-12-15T05:51:19Z</dcterms:modified>
</cp:coreProperties>
</file>